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<sst xmlns="http://schemas.openxmlformats.org/spreadsheetml/2006/main" count="24432" uniqueCount="374">
  <si>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</si>
  <si>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</si>
  <si>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</si>
  <si>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</si>
  <si>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</si>
  <si>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</si>
  <si>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</si>
  <si>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</si>
  <si>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</si>
  <si>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</si>
  <si>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</si>
  <si>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</si>
  <si>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</si>
  <si>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</si>
  <si>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</si>
  <si>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</si>
  <si>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</si>
  <si>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</si>
  <si>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</si>
  <si>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</si>
  <si>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</si>
  <si>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</si>
  <si>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</si>
  <si>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</si>
  <si>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</si>
  <si>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</si>
  <si>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</si>
  <si>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</si>
  <si>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</si>
  <si>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</si>
  <si>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</si>
  <si>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</si>
  <si>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</si>
  <si>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</si>
  <si>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</si>
  <si>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</si>
  <si>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</si>
  <si>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</si>
  <si>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</si>
  <si>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</si>
  <si>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</si>
  <si>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</si>
  <si>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</si>
  <si>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</si>
  <si>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</si>
  <si>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</si>
  <si>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</si>
  <si>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</si>
  <si>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</si>
  <si>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</si>
  <si>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</si>
  <si>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</si>
  <si>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</si>
  <si>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</si>
  <si>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</si>
  <si>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</si>
  <si>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</si>
  <si>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</si>
  <si>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</si>
  <si>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</si>
  <si>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</si>
  <si>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</si>
  <si>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</si>
  <si>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</si>
  <si>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</si>
  <si>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</si>
  <si>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</si>
  <si>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</si>
  <si>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</si>
  <si>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</si>
  <si>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</si>
  <si>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</si>
  <si>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</si>
  <si>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</si>
  <si>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</si>
  <si>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</si>
  <si>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</si>
  <si>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</si>
  <si>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</si>
  <si>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</si>
  <si>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</si>
  <si>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</si>
  <si>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</si>
  <si>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</si>
  <si>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</si>
  <si>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</si>
  <si>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</si>
  <si>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</si>
  <si>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</si>
  <si>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</si>
  <si>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</si>
  <si>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</si>
  <si>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</si>
  <si>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</si>
  <si>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</si>
  <si>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</si>
  <si>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</si>
  <si>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</si>
  <si>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</si>
  <si>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</si>
  <si>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</si>
  <si>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</si>
  <si>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</si>
  <si>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</si>
  <si>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</si>
  <si>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</si>
  <si>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</si>
  <si>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</si>
  <si>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</si>
  <si>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</si>
  <si>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</si>
  <si>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</si>
  <si>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</si>
  <si>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</si>
  <si>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</si>
  <si>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</si>
  <si>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</si>
  <si>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</si>
  <si>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</si>
  <si>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</si>
  <si>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</si>
  <si>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</si>
  <si>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</si>
  <si>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</si>
  <si>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</si>
  <si>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</si>
  <si>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</si>
  <si>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</si>
  <si>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</si>
  <si>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</si>
  <si>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</si>
  <si>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</si>
  <si>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</si>
  <si>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</si>
  <si>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30.06.2022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</si>
  <si>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</si>
  <si>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</si>
  <si>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</si>
  <si>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</si>
  <si>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</si>
  <si>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</si>
  <si>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</si>
  <si>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</si>
  <si>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</si>
  <si>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</si>
  <si>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</si>
  <si>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</si>
  <si>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</si>
  <si>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</si>
  <si>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</si>
  <si>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</si>
  <si>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</si>
  <si>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</si>
  <si>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</si>
  <si>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</si>
  <si>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</si>
  <si>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</si>
  <si>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</si>
  <si>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</si>
  <si>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</si>
  <si>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</si>
  <si>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</si>
  <si>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</si>
  <si>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</si>
  <si>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</si>
  <si>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</si>
  <si>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</si>
  <si>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</si>
  <si>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</si>
  <si>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</si>
  <si>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</si>
  <si>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</si>
  <si>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</si>
  <si>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</si>
  <si>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</si>
  <si>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</si>
  <si>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</si>
  <si>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</si>
  <si>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</si>
  <si>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</si>
  <si>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</si>
  <si>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</si>
  <si>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</si>
  <si>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</si>
  <si>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</si>
  <si>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</si>
  <si>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</si>
  <si>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</si>
  <si>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</si>
  <si>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</si>
  <si>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</si>
  <si>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</si>
  <si>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</si>
  <si>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</si>
  <si>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</si>
  <si>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</si>
  <si>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</si>
  <si>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</si>
  <si>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</si>
  <si>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</si>
  <si>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</si>
  <si>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</si>
  <si>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</si>
  <si>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</si>
  <si>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</si>
  <si>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</si>
  <si>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</si>
  <si>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</si>
  <si>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</si>
  <si>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</si>
  <si>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</si>
  <si>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</si>
  <si>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</si>
  <si>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</si>
  <si>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</si>
  <si>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</si>
  <si>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</si>
  <si>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</si>
  <si>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</si>
  <si>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</si>
  <si>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</si>
  <si>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</si>
  <si>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</si>
  <si>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</si>
  <si>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</si>
  <si>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</si>
  <si>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</si>
  <si>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</si>
  <si>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</si>
  <si>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</si>
  <si>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</si>
  <si>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</si>
  <si>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</si>
  <si>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</si>
  <si>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</si>
  <si>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</si>
  <si>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</si>
  <si>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</si>
  <si>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</si>
  <si>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</si>
  <si>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</si>
  <si>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</si>
  <si>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</si>
  <si>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</si>
  <si>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</si>
  <si>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</si>
  <si>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</si>
  <si>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</si>
  <si>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</si>
  <si>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</si>
  <si>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</si>
  <si>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</si>
  <si>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</si>
  <si>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</si>
  <si>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</si>
  <si>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</si>
  <si>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</si>
  <si>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</si>
  <si>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</si>
  <si>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</si>
  <si>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</si>
  <si>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</si>
  <si>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</si>
  <si>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</si>
  <si>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</si>
  <si>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</si>
  <si>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</si>
  <si>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</si>
  <si>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</si>
  <si>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</si>
  <si>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</si>
  <si>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</si>
  <si>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</si>
  <si>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</si>
  <si>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</si>
  <si>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</si>
  <si>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</si>
  <si>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</si>
  <si>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</si>
  <si>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</si>
  <si>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</si>
  <si>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</si>
  <si>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</si>
  <si>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</si>
  <si>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</si>
  <si>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</si>
  <si>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</si>
  <si>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</si>
  <si>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</si>
  <si>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</si>
  <si>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</si>
  <si>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</si>
  <si>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</si>
  <si>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</si>
  <si>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</si>
  <si>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</si>
  <si>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</si>
  <si>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</si>
  <si>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</si>
  <si>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</si>
  <si>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</si>
  <si>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</si>
  <si>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</si>
  <si>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</si>
  <si>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</si>
  <si>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</si>
  <si>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</si>
  <si>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</si>
  <si>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</si>
  <si>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</si>
  <si>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</si>
  <si>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</si>
  <si>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</si>
  <si>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</si>
  <si>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</si>
  <si>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</si>
  <si>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</si>
  <si>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</si>
  <si>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</si>
  <si>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</si>
  <si>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</si>
  <si>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</si>
  <si>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</si>
  <si>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</si>
  <si>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</si>
  <si>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</si>
  <si>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</si>
  <si>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</si>
  <si>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</si>
  <si>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</si>
  <si>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</si>
  <si>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</si>
  <si>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</si>
  <si>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</si>
  <si>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</si>
  <si>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</si>
  <si>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</si>
  <si>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</si>
  <si>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</si>
  <si>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</si>
  <si>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</si>
  <si>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</si>
  <si>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</si>
  <si>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</si>
  <si>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</si>
  <si>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</si>
  <si>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</si>
  <si>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</si>
  <si>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</si>
  <si>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</si>
  <si>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</si>
  <si>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</si>
  <si>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</si>
  <si>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</si>
  <si>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</si>
  <si>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</si>
  <si>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</si>
  <si>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</si>
  <si>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</si>
  <si>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</si>
  <si>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</si>
  <si>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</si>
  <si>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</si>
  <si>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</si>
  <si>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</si>
  <si>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</si>
  <si>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</si>
  <si>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</si>
  <si>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01.07.2022г.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</si>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</sst>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8" fillId="34" borderId="13" xfId="0" applyNumberFormat="1" applyFont="1" applyFill="1" applyBorder="1" applyAlignment="1">
      <alignment horizontal="center" vertical="center" wrapText="1"/>
    </xf>
    <xf numFmtId="49" fontId="48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49" fontId="49" fillId="34" borderId="18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49" fontId="50" fillId="34" borderId="13" xfId="0" applyNumberFormat="1" applyFont="1" applyFill="1" applyBorder="1" applyAlignment="1">
      <alignment horizontal="center" vertical="center"/>
    </xf>
    <xf numFmtId="174" fontId="7" fillId="35" borderId="14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 shrinkToFit="1"/>
    </xf>
    <xf numFmtId="0" fontId="7" fillId="35" borderId="15" xfId="0" applyFont="1" applyFill="1" applyBorder="1" applyAlignment="1">
      <alignment horizontal="center" vertical="center" wrapText="1" shrinkToFit="1"/>
    </xf>
    <xf numFmtId="49" fontId="51" fillId="34" borderId="16" xfId="0" applyNumberFormat="1" applyFont="1" applyFill="1" applyBorder="1" applyAlignment="1">
      <alignment horizontal="center" vertical="center" wrapText="1"/>
    </xf>
    <xf numFmtId="49" fontId="51" fillId="34" borderId="17" xfId="0" applyNumberFormat="1" applyFont="1" applyFill="1" applyBorder="1" applyAlignment="1">
      <alignment horizontal="center" vertical="center" wrapText="1"/>
    </xf>
    <xf numFmtId="174" fontId="51" fillId="34" borderId="17" xfId="0" applyNumberFormat="1" applyFont="1" applyFill="1" applyBorder="1" applyAlignment="1">
      <alignment horizontal="center" vertical="center" wrapText="1"/>
    </xf>
    <xf numFmtId="174" fontId="51" fillId="0" borderId="17" xfId="0" applyNumberFormat="1" applyFont="1" applyBorder="1" applyAlignment="1">
      <alignment horizontal="center"/>
    </xf>
    <xf numFmtId="174" fontId="51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right"/>
    </xf>
    <xf numFmtId="0" fontId="52" fillId="0" borderId="1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360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361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A36" sqref="A36:F36"/>
    </sheetView>
  </sheetViews>
  <sheetFormatPr defaultColWidth="9.00390625" defaultRowHeight="12.75"/>
  <cols>
    <col min="1" max="1" width="20.75390625" style="1" customWidth="1"/>
    <col min="2" max="2" width="64.75390625" style="1" customWidth="1"/>
    <col min="3" max="3" width="13.00390625" style="13" customWidth="1"/>
    <col min="4" max="4" width="13.1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51" t="s">
        <v>368</v>
      </c>
      <c r="B1" s="51"/>
      <c r="C1" s="51"/>
      <c r="D1" s="51"/>
      <c r="E1" s="52"/>
      <c r="F1" s="52"/>
    </row>
    <row r="2" spans="1:6" ht="13.5" thickBot="1">
      <c r="A2" s="53" t="s">
        <v>362</v>
      </c>
      <c r="B2" s="54"/>
      <c r="C2" s="54"/>
      <c r="D2" s="54"/>
      <c r="E2" s="54"/>
      <c r="F2" s="54"/>
    </row>
    <row r="3" spans="1:6" ht="44.25" customHeight="1">
      <c r="A3" s="15" t="s">
        <v>363</v>
      </c>
      <c r="B3" s="16" t="s">
        <v>140</v>
      </c>
      <c r="C3" s="17" t="s">
        <v>364</v>
      </c>
      <c r="D3" s="18" t="s">
        <v>365</v>
      </c>
      <c r="E3" s="19" t="s">
        <v>366</v>
      </c>
      <c r="F3" s="20" t="s">
        <v>367</v>
      </c>
    </row>
    <row r="4" spans="1:6" s="1" customFormat="1" ht="13.5" thickBot="1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3" t="s">
        <v>11</v>
      </c>
    </row>
    <row r="5" spans="1:6" ht="12.75">
      <c r="A5" s="24" t="s">
        <v>191</v>
      </c>
      <c r="B5" s="24" t="s">
        <v>190</v>
      </c>
      <c r="C5" s="24">
        <v>403864.08991000004</v>
      </c>
      <c r="D5" s="24">
        <v>183757.7296</v>
      </c>
      <c r="E5" s="24">
        <f>D5/C5*100</f>
        <v>45.49989320440693</v>
      </c>
      <c r="F5" s="24">
        <f>D5-C5</f>
        <v>-220106.36031000005</v>
      </c>
    </row>
    <row r="6" spans="1:6" ht="12.75">
      <c r="A6" s="14" t="s">
        <v>193</v>
      </c>
      <c r="B6" s="14" t="s">
        <v>192</v>
      </c>
      <c r="C6" s="14">
        <v>248278</v>
      </c>
      <c r="D6" s="14">
        <v>112360.70722</v>
      </c>
      <c r="E6" s="14">
        <f aca="true" t="shared" si="0" ref="E6:E36">D6/C6*100</f>
        <v>45.256006259112766</v>
      </c>
      <c r="F6" s="14">
        <f aca="true" t="shared" si="1" ref="F6:F36">D6-C6</f>
        <v>-135917.29278000002</v>
      </c>
    </row>
    <row r="7" spans="1:6" ht="12.75">
      <c r="A7" s="14" t="s">
        <v>195</v>
      </c>
      <c r="B7" s="14" t="s">
        <v>194</v>
      </c>
      <c r="C7" s="14">
        <v>248278</v>
      </c>
      <c r="D7" s="14">
        <v>112360.70722</v>
      </c>
      <c r="E7" s="14">
        <f t="shared" si="0"/>
        <v>45.256006259112766</v>
      </c>
      <c r="F7" s="14">
        <f t="shared" si="1"/>
        <v>-135917.29278000002</v>
      </c>
    </row>
    <row r="8" spans="1:6" ht="33.75" customHeight="1">
      <c r="A8" s="14" t="s">
        <v>197</v>
      </c>
      <c r="B8" s="25" t="s">
        <v>196</v>
      </c>
      <c r="C8" s="14">
        <v>33534</v>
      </c>
      <c r="D8" s="14">
        <v>18160.97276</v>
      </c>
      <c r="E8" s="14">
        <f t="shared" si="0"/>
        <v>54.15689377944772</v>
      </c>
      <c r="F8" s="14">
        <f t="shared" si="1"/>
        <v>-15373.02724</v>
      </c>
    </row>
    <row r="9" spans="1:6" ht="25.5">
      <c r="A9" s="14" t="s">
        <v>199</v>
      </c>
      <c r="B9" s="25" t="s">
        <v>198</v>
      </c>
      <c r="C9" s="14">
        <v>33534</v>
      </c>
      <c r="D9" s="14">
        <v>18160.97276</v>
      </c>
      <c r="E9" s="14">
        <f t="shared" si="0"/>
        <v>54.15689377944772</v>
      </c>
      <c r="F9" s="14">
        <f t="shared" si="1"/>
        <v>-15373.02724</v>
      </c>
    </row>
    <row r="10" spans="1:6" ht="12.75">
      <c r="A10" s="14" t="s">
        <v>201</v>
      </c>
      <c r="B10" s="14" t="s">
        <v>200</v>
      </c>
      <c r="C10" s="14">
        <v>22895.80187</v>
      </c>
      <c r="D10" s="14">
        <v>13485.71189</v>
      </c>
      <c r="E10" s="14">
        <f t="shared" si="0"/>
        <v>58.900369450130995</v>
      </c>
      <c r="F10" s="14">
        <f t="shared" si="1"/>
        <v>-9410.089979999999</v>
      </c>
    </row>
    <row r="11" spans="1:6" ht="25.5">
      <c r="A11" s="14" t="s">
        <v>203</v>
      </c>
      <c r="B11" s="25" t="s">
        <v>202</v>
      </c>
      <c r="C11" s="14">
        <v>19819.70187</v>
      </c>
      <c r="D11" s="14">
        <v>12230.86856</v>
      </c>
      <c r="E11" s="14">
        <f t="shared" si="0"/>
        <v>61.7106586174901</v>
      </c>
      <c r="F11" s="14">
        <f t="shared" si="1"/>
        <v>-7588.83331</v>
      </c>
    </row>
    <row r="12" spans="1:6" ht="12.75">
      <c r="A12" s="14" t="s">
        <v>205</v>
      </c>
      <c r="B12" s="14" t="s">
        <v>204</v>
      </c>
      <c r="C12" s="14">
        <v>61</v>
      </c>
      <c r="D12" s="14">
        <v>30.92539</v>
      </c>
      <c r="E12" s="14">
        <f t="shared" si="0"/>
        <v>50.6973606557377</v>
      </c>
      <c r="F12" s="14">
        <f t="shared" si="1"/>
        <v>-30.07461</v>
      </c>
    </row>
    <row r="13" spans="1:6" ht="12.75">
      <c r="A13" s="14" t="s">
        <v>207</v>
      </c>
      <c r="B13" s="14" t="s">
        <v>206</v>
      </c>
      <c r="C13" s="14">
        <v>1182.1</v>
      </c>
      <c r="D13" s="14">
        <v>107.81388000000001</v>
      </c>
      <c r="E13" s="14">
        <f t="shared" si="0"/>
        <v>9.120538025547756</v>
      </c>
      <c r="F13" s="14">
        <f t="shared" si="1"/>
        <v>-1074.28612</v>
      </c>
    </row>
    <row r="14" spans="1:6" ht="25.5">
      <c r="A14" s="14" t="s">
        <v>209</v>
      </c>
      <c r="B14" s="25" t="s">
        <v>208</v>
      </c>
      <c r="C14" s="14">
        <v>1833</v>
      </c>
      <c r="D14" s="14">
        <v>1116.1040600000001</v>
      </c>
      <c r="E14" s="14">
        <f t="shared" si="0"/>
        <v>60.889474086197495</v>
      </c>
      <c r="F14" s="14">
        <f t="shared" si="1"/>
        <v>-716.8959399999999</v>
      </c>
    </row>
    <row r="15" spans="1:6" ht="12.75">
      <c r="A15" s="14" t="s">
        <v>211</v>
      </c>
      <c r="B15" s="14" t="s">
        <v>210</v>
      </c>
      <c r="C15" s="14">
        <v>51990</v>
      </c>
      <c r="D15" s="14">
        <v>11434.15975</v>
      </c>
      <c r="E15" s="14">
        <f t="shared" si="0"/>
        <v>21.992998172725525</v>
      </c>
      <c r="F15" s="14">
        <f t="shared" si="1"/>
        <v>-40555.84025</v>
      </c>
    </row>
    <row r="16" spans="1:6" ht="12.75">
      <c r="A16" s="14" t="s">
        <v>213</v>
      </c>
      <c r="B16" s="14" t="s">
        <v>212</v>
      </c>
      <c r="C16" s="14">
        <v>3958</v>
      </c>
      <c r="D16" s="14">
        <v>461.63526</v>
      </c>
      <c r="E16" s="14">
        <f t="shared" si="0"/>
        <v>11.663346639717028</v>
      </c>
      <c r="F16" s="14">
        <f t="shared" si="1"/>
        <v>-3496.36474</v>
      </c>
    </row>
    <row r="17" spans="1:6" ht="12.75">
      <c r="A17" s="14" t="s">
        <v>215</v>
      </c>
      <c r="B17" s="14" t="s">
        <v>214</v>
      </c>
      <c r="C17" s="14">
        <v>18217</v>
      </c>
      <c r="D17" s="14">
        <v>2108.08597</v>
      </c>
      <c r="E17" s="14">
        <f t="shared" si="0"/>
        <v>11.572080858538728</v>
      </c>
      <c r="F17" s="14">
        <f t="shared" si="1"/>
        <v>-16108.91403</v>
      </c>
    </row>
    <row r="18" spans="1:6" ht="12.75">
      <c r="A18" s="14" t="s">
        <v>217</v>
      </c>
      <c r="B18" s="14" t="s">
        <v>216</v>
      </c>
      <c r="C18" s="14">
        <v>29815</v>
      </c>
      <c r="D18" s="14">
        <v>8864.43852</v>
      </c>
      <c r="E18" s="14">
        <f t="shared" si="0"/>
        <v>29.731472480295153</v>
      </c>
      <c r="F18" s="14">
        <f t="shared" si="1"/>
        <v>-20950.56148</v>
      </c>
    </row>
    <row r="19" spans="1:6" ht="25.5">
      <c r="A19" s="14" t="s">
        <v>219</v>
      </c>
      <c r="B19" s="25" t="s">
        <v>218</v>
      </c>
      <c r="C19" s="14">
        <v>5077</v>
      </c>
      <c r="D19" s="14">
        <v>3116.01614</v>
      </c>
      <c r="E19" s="14">
        <f t="shared" si="0"/>
        <v>61.37514555840063</v>
      </c>
      <c r="F19" s="14">
        <f t="shared" si="1"/>
        <v>-1960.9838599999998</v>
      </c>
    </row>
    <row r="20" spans="1:6" ht="12.75">
      <c r="A20" s="14" t="s">
        <v>221</v>
      </c>
      <c r="B20" s="14" t="s">
        <v>220</v>
      </c>
      <c r="C20" s="14">
        <v>5077</v>
      </c>
      <c r="D20" s="14">
        <v>3116.01614</v>
      </c>
      <c r="E20" s="14">
        <f t="shared" si="0"/>
        <v>61.37514555840063</v>
      </c>
      <c r="F20" s="14">
        <f t="shared" si="1"/>
        <v>-1960.9838599999998</v>
      </c>
    </row>
    <row r="21" spans="1:6" ht="12.75">
      <c r="A21" s="14" t="s">
        <v>223</v>
      </c>
      <c r="B21" s="14" t="s">
        <v>222</v>
      </c>
      <c r="C21" s="14">
        <v>701</v>
      </c>
      <c r="D21" s="14">
        <v>458.20825</v>
      </c>
      <c r="E21" s="14">
        <f t="shared" si="0"/>
        <v>65.36494293865907</v>
      </c>
      <c r="F21" s="14">
        <f t="shared" si="1"/>
        <v>-242.79174999999998</v>
      </c>
    </row>
    <row r="22" spans="1:6" ht="25.5">
      <c r="A22" s="14" t="s">
        <v>225</v>
      </c>
      <c r="B22" s="25" t="s">
        <v>224</v>
      </c>
      <c r="C22" s="14">
        <v>18752.7</v>
      </c>
      <c r="D22" s="14">
        <v>8426.75448</v>
      </c>
      <c r="E22" s="14">
        <f t="shared" si="0"/>
        <v>44.93621974435681</v>
      </c>
      <c r="F22" s="14">
        <f t="shared" si="1"/>
        <v>-10325.945520000001</v>
      </c>
    </row>
    <row r="23" spans="1:6" ht="12.75">
      <c r="A23" s="14" t="s">
        <v>227</v>
      </c>
      <c r="B23" s="14" t="s">
        <v>226</v>
      </c>
      <c r="C23" s="14">
        <v>4287.8</v>
      </c>
      <c r="D23" s="14">
        <v>1788.9571</v>
      </c>
      <c r="E23" s="14">
        <f t="shared" si="0"/>
        <v>41.72202761322823</v>
      </c>
      <c r="F23" s="14">
        <f t="shared" si="1"/>
        <v>-2498.8429</v>
      </c>
    </row>
    <row r="24" spans="1:6" ht="25.5">
      <c r="A24" s="14" t="s">
        <v>229</v>
      </c>
      <c r="B24" s="25" t="s">
        <v>228</v>
      </c>
      <c r="C24" s="14">
        <v>6496.57975</v>
      </c>
      <c r="D24" s="14">
        <v>8750.37231</v>
      </c>
      <c r="E24" s="14">
        <f t="shared" si="0"/>
        <v>134.69198634866294</v>
      </c>
      <c r="F24" s="14">
        <f t="shared" si="1"/>
        <v>2253.792560000001</v>
      </c>
    </row>
    <row r="25" spans="1:6" ht="25.5">
      <c r="A25" s="14" t="s">
        <v>231</v>
      </c>
      <c r="B25" s="25" t="s">
        <v>230</v>
      </c>
      <c r="C25" s="14">
        <v>10974.425</v>
      </c>
      <c r="D25" s="14">
        <v>5203.424599999999</v>
      </c>
      <c r="E25" s="14">
        <f t="shared" si="0"/>
        <v>47.414097777332294</v>
      </c>
      <c r="F25" s="14">
        <f t="shared" si="1"/>
        <v>-5771.0004</v>
      </c>
    </row>
    <row r="26" spans="1:6" ht="12.75">
      <c r="A26" s="14" t="s">
        <v>233</v>
      </c>
      <c r="B26" s="14" t="s">
        <v>232</v>
      </c>
      <c r="C26" s="14">
        <v>876.7832900000001</v>
      </c>
      <c r="D26" s="14">
        <v>582.4451</v>
      </c>
      <c r="E26" s="14">
        <f t="shared" si="0"/>
        <v>66.42976738299836</v>
      </c>
      <c r="F26" s="14">
        <f t="shared" si="1"/>
        <v>-294.33819000000005</v>
      </c>
    </row>
    <row r="27" spans="1:6" ht="12.75">
      <c r="A27" s="14" t="s">
        <v>235</v>
      </c>
      <c r="B27" s="14" t="s">
        <v>234</v>
      </c>
      <c r="C27" s="14"/>
      <c r="D27" s="14">
        <v>-10</v>
      </c>
      <c r="E27" s="14"/>
      <c r="F27" s="14">
        <f t="shared" si="1"/>
        <v>-10</v>
      </c>
    </row>
    <row r="28" spans="1:6" s="26" customFormat="1" ht="12.75">
      <c r="A28" s="24" t="s">
        <v>237</v>
      </c>
      <c r="B28" s="24" t="s">
        <v>236</v>
      </c>
      <c r="C28" s="24">
        <v>1571539.68358</v>
      </c>
      <c r="D28" s="24">
        <v>750888.138</v>
      </c>
      <c r="E28" s="24">
        <f t="shared" si="0"/>
        <v>47.78041215538772</v>
      </c>
      <c r="F28" s="24">
        <f t="shared" si="1"/>
        <v>-820651.5455799999</v>
      </c>
    </row>
    <row r="29" spans="1:6" ht="25.5">
      <c r="A29" s="14" t="s">
        <v>239</v>
      </c>
      <c r="B29" s="25" t="s">
        <v>238</v>
      </c>
      <c r="C29" s="14">
        <v>1577314.896</v>
      </c>
      <c r="D29" s="14">
        <v>756623.05715</v>
      </c>
      <c r="E29" s="14">
        <f t="shared" si="0"/>
        <v>47.96905545422555</v>
      </c>
      <c r="F29" s="14">
        <f t="shared" si="1"/>
        <v>-820691.83885</v>
      </c>
    </row>
    <row r="30" spans="1:6" ht="12.75">
      <c r="A30" s="14" t="s">
        <v>241</v>
      </c>
      <c r="B30" s="14" t="s">
        <v>240</v>
      </c>
      <c r="C30" s="14">
        <v>502880.03</v>
      </c>
      <c r="D30" s="14">
        <v>296000.15</v>
      </c>
      <c r="E30" s="14">
        <f t="shared" si="0"/>
        <v>58.86098718217146</v>
      </c>
      <c r="F30" s="14">
        <f t="shared" si="1"/>
        <v>-206879.88</v>
      </c>
    </row>
    <row r="31" spans="1:6" ht="25.5">
      <c r="A31" s="14" t="s">
        <v>243</v>
      </c>
      <c r="B31" s="25" t="s">
        <v>242</v>
      </c>
      <c r="C31" s="14">
        <v>544999.686</v>
      </c>
      <c r="D31" s="14">
        <v>94233.06456</v>
      </c>
      <c r="E31" s="14">
        <f t="shared" si="0"/>
        <v>17.290480523322724</v>
      </c>
      <c r="F31" s="14">
        <f t="shared" si="1"/>
        <v>-450766.62144</v>
      </c>
    </row>
    <row r="32" spans="1:6" ht="12.75">
      <c r="A32" s="14" t="s">
        <v>245</v>
      </c>
      <c r="B32" s="14" t="s">
        <v>244</v>
      </c>
      <c r="C32" s="14">
        <v>497624.5</v>
      </c>
      <c r="D32" s="14">
        <v>350573.04026</v>
      </c>
      <c r="E32" s="14">
        <f t="shared" si="0"/>
        <v>70.4493127368126</v>
      </c>
      <c r="F32" s="14">
        <f t="shared" si="1"/>
        <v>-147051.45974000002</v>
      </c>
    </row>
    <row r="33" spans="1:6" ht="12.75">
      <c r="A33" s="14" t="s">
        <v>247</v>
      </c>
      <c r="B33" s="14" t="s">
        <v>246</v>
      </c>
      <c r="C33" s="14">
        <v>31810.68</v>
      </c>
      <c r="D33" s="14">
        <v>15816.80233</v>
      </c>
      <c r="E33" s="14">
        <f t="shared" si="0"/>
        <v>49.7216731299048</v>
      </c>
      <c r="F33" s="14">
        <f t="shared" si="1"/>
        <v>-15993.87767</v>
      </c>
    </row>
    <row r="34" spans="1:6" ht="12.75">
      <c r="A34" s="14" t="s">
        <v>249</v>
      </c>
      <c r="B34" s="14" t="s">
        <v>248</v>
      </c>
      <c r="C34" s="14">
        <v>2879.44979</v>
      </c>
      <c r="D34" s="14">
        <v>2485.36979</v>
      </c>
      <c r="E34" s="14">
        <f t="shared" si="0"/>
        <v>86.31405203283646</v>
      </c>
      <c r="F34" s="14">
        <f t="shared" si="1"/>
        <v>-394.0799999999999</v>
      </c>
    </row>
    <row r="35" spans="1:6" ht="38.25">
      <c r="A35" s="14" t="s">
        <v>251</v>
      </c>
      <c r="B35" s="25" t="s">
        <v>250</v>
      </c>
      <c r="C35" s="14">
        <v>-8654.66221</v>
      </c>
      <c r="D35" s="14">
        <v>-8220.28894</v>
      </c>
      <c r="E35" s="14">
        <f t="shared" si="0"/>
        <v>94.98104883286946</v>
      </c>
      <c r="F35" s="14">
        <f t="shared" si="1"/>
        <v>434.37327000000005</v>
      </c>
    </row>
    <row r="36" spans="1:6" ht="12.75">
      <c r="A36" s="24" t="s">
        <v>189</v>
      </c>
      <c r="B36" s="24" t="s">
        <v>188</v>
      </c>
      <c r="C36" s="24">
        <v>1975403.77349</v>
      </c>
      <c r="D36" s="24">
        <v>934645.8676</v>
      </c>
      <c r="E36" s="24">
        <f t="shared" si="0"/>
        <v>47.314168381319604</v>
      </c>
      <c r="F36" s="24">
        <f t="shared" si="1"/>
        <v>-1040757.90589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A59" sqref="A59:IV62"/>
    </sheetView>
  </sheetViews>
  <sheetFormatPr defaultColWidth="9.00390625" defaultRowHeight="12.75"/>
  <cols>
    <col min="1" max="1" width="5.00390625" style="1" customWidth="1"/>
    <col min="2" max="2" width="68.375" style="1" customWidth="1"/>
    <col min="3" max="3" width="12.625" style="13" customWidth="1"/>
    <col min="4" max="4" width="14.00390625" style="13" customWidth="1"/>
    <col min="5" max="5" width="9.25390625" style="0" bestFit="1" customWidth="1"/>
    <col min="6" max="6" width="11.25390625" style="0" bestFit="1" customWidth="1"/>
  </cols>
  <sheetData>
    <row r="1" spans="1:6" ht="53.25" customHeight="1">
      <c r="A1" s="27" t="s">
        <v>363</v>
      </c>
      <c r="B1" s="28" t="s">
        <v>140</v>
      </c>
      <c r="C1" s="29" t="s">
        <v>364</v>
      </c>
      <c r="D1" s="28" t="s">
        <v>365</v>
      </c>
      <c r="E1" s="30" t="s">
        <v>366</v>
      </c>
      <c r="F1" s="31" t="s">
        <v>367</v>
      </c>
    </row>
    <row r="2" spans="1:6" ht="13.5" thickBot="1">
      <c r="A2" s="32" t="s">
        <v>6</v>
      </c>
      <c r="B2" s="33" t="s">
        <v>7</v>
      </c>
      <c r="C2" s="34" t="s">
        <v>8</v>
      </c>
      <c r="D2" s="34" t="s">
        <v>9</v>
      </c>
      <c r="E2" s="35" t="s">
        <v>10</v>
      </c>
      <c r="F2" s="36" t="s">
        <v>11</v>
      </c>
    </row>
    <row r="3" spans="1:6" ht="12.75">
      <c r="A3" s="24" t="s">
        <v>255</v>
      </c>
      <c r="B3" s="24" t="s">
        <v>254</v>
      </c>
      <c r="C3" s="24">
        <v>126360.59302</v>
      </c>
      <c r="D3" s="24">
        <v>54300.75129</v>
      </c>
      <c r="E3" s="24">
        <f>D3/C3*100</f>
        <v>42.97285252642446</v>
      </c>
      <c r="F3" s="24">
        <f>D3-C3</f>
        <v>-72059.84173</v>
      </c>
    </row>
    <row r="4" spans="1:6" ht="38.25">
      <c r="A4" s="14" t="s">
        <v>257</v>
      </c>
      <c r="B4" s="25" t="s">
        <v>256</v>
      </c>
      <c r="C4" s="14">
        <v>279.9</v>
      </c>
      <c r="D4" s="14">
        <v>117.8588</v>
      </c>
      <c r="E4" s="14">
        <f aca="true" t="shared" si="0" ref="E4:E56">D4/C4*100</f>
        <v>42.10746695248304</v>
      </c>
      <c r="F4" s="14">
        <f aca="true" t="shared" si="1" ref="F4:F56">D4-C4</f>
        <v>-162.04119999999998</v>
      </c>
    </row>
    <row r="5" spans="1:6" ht="38.25">
      <c r="A5" s="14" t="s">
        <v>259</v>
      </c>
      <c r="B5" s="25" t="s">
        <v>258</v>
      </c>
      <c r="C5" s="14">
        <v>50655.1918</v>
      </c>
      <c r="D5" s="14">
        <v>21831.453989999998</v>
      </c>
      <c r="E5" s="14">
        <f t="shared" si="0"/>
        <v>43.098156801372525</v>
      </c>
      <c r="F5" s="14">
        <f t="shared" si="1"/>
        <v>-28823.737810000002</v>
      </c>
    </row>
    <row r="6" spans="1:6" ht="12.75">
      <c r="A6" s="14" t="s">
        <v>261</v>
      </c>
      <c r="B6" s="14" t="s">
        <v>260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263</v>
      </c>
      <c r="B7" s="25" t="s">
        <v>262</v>
      </c>
      <c r="C7" s="14">
        <v>21333.6</v>
      </c>
      <c r="D7" s="14">
        <v>8930.9125</v>
      </c>
      <c r="E7" s="14">
        <f t="shared" si="0"/>
        <v>41.86312905463682</v>
      </c>
      <c r="F7" s="14">
        <f t="shared" si="1"/>
        <v>-12402.687499999998</v>
      </c>
    </row>
    <row r="8" spans="1:6" ht="12.75">
      <c r="A8" s="14" t="s">
        <v>265</v>
      </c>
      <c r="B8" s="14" t="s">
        <v>264</v>
      </c>
      <c r="C8" s="14">
        <v>736.96611</v>
      </c>
      <c r="D8" s="14">
        <v>0</v>
      </c>
      <c r="E8" s="14">
        <f t="shared" si="0"/>
        <v>0</v>
      </c>
      <c r="F8" s="14">
        <f t="shared" si="1"/>
        <v>-736.96611</v>
      </c>
    </row>
    <row r="9" spans="1:6" ht="12.75">
      <c r="A9" s="14" t="s">
        <v>267</v>
      </c>
      <c r="B9" s="14" t="s">
        <v>266</v>
      </c>
      <c r="C9" s="14">
        <v>1191</v>
      </c>
      <c r="D9" s="14">
        <v>0</v>
      </c>
      <c r="E9" s="14">
        <f t="shared" si="0"/>
        <v>0</v>
      </c>
      <c r="F9" s="14">
        <f t="shared" si="1"/>
        <v>-1191</v>
      </c>
    </row>
    <row r="10" spans="1:6" ht="12.75">
      <c r="A10" s="14" t="s">
        <v>269</v>
      </c>
      <c r="B10" s="14" t="s">
        <v>268</v>
      </c>
      <c r="C10" s="14">
        <v>52110.33511</v>
      </c>
      <c r="D10" s="14">
        <v>23366.926</v>
      </c>
      <c r="E10" s="14">
        <f t="shared" si="0"/>
        <v>44.84125068601962</v>
      </c>
      <c r="F10" s="14">
        <f t="shared" si="1"/>
        <v>-28743.40911</v>
      </c>
    </row>
    <row r="11" spans="1:6" ht="12.75">
      <c r="A11" s="24" t="s">
        <v>271</v>
      </c>
      <c r="B11" s="24" t="s">
        <v>270</v>
      </c>
      <c r="C11" s="24">
        <v>2992.1</v>
      </c>
      <c r="D11" s="24">
        <v>1272.86373</v>
      </c>
      <c r="E11" s="24">
        <f t="shared" si="0"/>
        <v>42.54081514655259</v>
      </c>
      <c r="F11" s="24">
        <f t="shared" si="1"/>
        <v>-1719.2362699999999</v>
      </c>
    </row>
    <row r="12" spans="1:6" ht="12.75">
      <c r="A12" s="14" t="s">
        <v>273</v>
      </c>
      <c r="B12" s="14" t="s">
        <v>272</v>
      </c>
      <c r="C12" s="14">
        <v>2992.1</v>
      </c>
      <c r="D12" s="14">
        <v>1272.86373</v>
      </c>
      <c r="E12" s="14">
        <f t="shared" si="0"/>
        <v>42.54081514655259</v>
      </c>
      <c r="F12" s="14">
        <f t="shared" si="1"/>
        <v>-1719.2362699999999</v>
      </c>
    </row>
    <row r="13" spans="1:6" ht="25.5">
      <c r="A13" s="24" t="s">
        <v>275</v>
      </c>
      <c r="B13" s="37" t="s">
        <v>274</v>
      </c>
      <c r="C13" s="24">
        <v>21108.2312</v>
      </c>
      <c r="D13" s="24">
        <v>8498.21815</v>
      </c>
      <c r="E13" s="24">
        <f t="shared" si="0"/>
        <v>40.260209723304534</v>
      </c>
      <c r="F13" s="24">
        <f t="shared" si="1"/>
        <v>-12610.013049999998</v>
      </c>
    </row>
    <row r="14" spans="1:6" ht="12.75">
      <c r="A14" s="14" t="s">
        <v>277</v>
      </c>
      <c r="B14" s="14" t="s">
        <v>276</v>
      </c>
      <c r="C14" s="14">
        <v>1851</v>
      </c>
      <c r="D14" s="14">
        <v>871.3512900000001</v>
      </c>
      <c r="E14" s="14">
        <f t="shared" si="0"/>
        <v>47.07462398703404</v>
      </c>
      <c r="F14" s="14">
        <f t="shared" si="1"/>
        <v>-979.6487099999999</v>
      </c>
    </row>
    <row r="15" spans="1:6" ht="25.5">
      <c r="A15" s="14" t="s">
        <v>279</v>
      </c>
      <c r="B15" s="25" t="s">
        <v>278</v>
      </c>
      <c r="C15" s="14">
        <v>17227.3312</v>
      </c>
      <c r="D15" s="14">
        <v>7156.96612</v>
      </c>
      <c r="E15" s="14">
        <f t="shared" si="0"/>
        <v>41.54425335480866</v>
      </c>
      <c r="F15" s="14">
        <f t="shared" si="1"/>
        <v>-10070.36508</v>
      </c>
    </row>
    <row r="16" spans="1:6" ht="25.5">
      <c r="A16" s="14" t="s">
        <v>281</v>
      </c>
      <c r="B16" s="25" t="s">
        <v>280</v>
      </c>
      <c r="C16" s="14">
        <v>2029.9</v>
      </c>
      <c r="D16" s="14">
        <v>469.90074</v>
      </c>
      <c r="E16" s="14">
        <f t="shared" si="0"/>
        <v>23.14896004729297</v>
      </c>
      <c r="F16" s="14">
        <f t="shared" si="1"/>
        <v>-1559.99926</v>
      </c>
    </row>
    <row r="17" spans="1:6" ht="12.75">
      <c r="A17" s="24" t="s">
        <v>283</v>
      </c>
      <c r="B17" s="24" t="s">
        <v>282</v>
      </c>
      <c r="C17" s="24">
        <v>263011.89071</v>
      </c>
      <c r="D17" s="24">
        <v>73537.567</v>
      </c>
      <c r="E17" s="24">
        <f t="shared" si="0"/>
        <v>27.959787978210986</v>
      </c>
      <c r="F17" s="24">
        <f t="shared" si="1"/>
        <v>-189474.32371000003</v>
      </c>
    </row>
    <row r="18" spans="1:6" ht="12.75">
      <c r="A18" s="14" t="s">
        <v>285</v>
      </c>
      <c r="B18" s="14" t="s">
        <v>284</v>
      </c>
      <c r="C18" s="14">
        <v>150</v>
      </c>
      <c r="D18" s="14">
        <v>0</v>
      </c>
      <c r="E18" s="14">
        <f t="shared" si="0"/>
        <v>0</v>
      </c>
      <c r="F18" s="14">
        <f t="shared" si="1"/>
        <v>-150</v>
      </c>
    </row>
    <row r="19" spans="1:6" ht="12.75">
      <c r="A19" s="14" t="s">
        <v>287</v>
      </c>
      <c r="B19" s="14" t="s">
        <v>286</v>
      </c>
      <c r="C19" s="14">
        <v>23.7</v>
      </c>
      <c r="D19" s="14">
        <v>0</v>
      </c>
      <c r="E19" s="14">
        <f t="shared" si="0"/>
        <v>0</v>
      </c>
      <c r="F19" s="14">
        <f t="shared" si="1"/>
        <v>-23.7</v>
      </c>
    </row>
    <row r="20" spans="1:6" ht="12.75">
      <c r="A20" s="14" t="s">
        <v>289</v>
      </c>
      <c r="B20" s="14" t="s">
        <v>288</v>
      </c>
      <c r="C20" s="14">
        <v>8250</v>
      </c>
      <c r="D20" s="14">
        <v>3338.14511</v>
      </c>
      <c r="E20" s="14">
        <f t="shared" si="0"/>
        <v>40.46236496969697</v>
      </c>
      <c r="F20" s="14">
        <f t="shared" si="1"/>
        <v>-4911.8548900000005</v>
      </c>
    </row>
    <row r="21" spans="1:6" ht="12.75">
      <c r="A21" s="14" t="s">
        <v>291</v>
      </c>
      <c r="B21" s="14" t="s">
        <v>290</v>
      </c>
      <c r="C21" s="14">
        <v>219130.36991</v>
      </c>
      <c r="D21" s="14">
        <v>55693.96926</v>
      </c>
      <c r="E21" s="14">
        <f t="shared" si="0"/>
        <v>25.415906194506178</v>
      </c>
      <c r="F21" s="14">
        <f t="shared" si="1"/>
        <v>-163436.40065000003</v>
      </c>
    </row>
    <row r="22" spans="1:6" ht="12.75">
      <c r="A22" s="14" t="s">
        <v>293</v>
      </c>
      <c r="B22" s="14" t="s">
        <v>292</v>
      </c>
      <c r="C22" s="14">
        <v>1565.4548</v>
      </c>
      <c r="D22" s="14">
        <v>767.60789</v>
      </c>
      <c r="E22" s="14">
        <f t="shared" si="0"/>
        <v>49.03417779932068</v>
      </c>
      <c r="F22" s="14">
        <f t="shared" si="1"/>
        <v>-797.84691</v>
      </c>
    </row>
    <row r="23" spans="1:6" ht="12.75">
      <c r="A23" s="14" t="s">
        <v>295</v>
      </c>
      <c r="B23" s="14" t="s">
        <v>294</v>
      </c>
      <c r="C23" s="14">
        <v>33892.366</v>
      </c>
      <c r="D23" s="14">
        <v>13737.84474</v>
      </c>
      <c r="E23" s="14">
        <f t="shared" si="0"/>
        <v>40.53374361648284</v>
      </c>
      <c r="F23" s="14">
        <f t="shared" si="1"/>
        <v>-20154.52126</v>
      </c>
    </row>
    <row r="24" spans="1:6" ht="12.75">
      <c r="A24" s="24" t="s">
        <v>297</v>
      </c>
      <c r="B24" s="24" t="s">
        <v>296</v>
      </c>
      <c r="C24" s="24">
        <v>248935.6536</v>
      </c>
      <c r="D24" s="24">
        <v>57762.77334000001</v>
      </c>
      <c r="E24" s="24">
        <f t="shared" si="0"/>
        <v>23.203897274118717</v>
      </c>
      <c r="F24" s="24">
        <f t="shared" si="1"/>
        <v>-191172.88025999998</v>
      </c>
    </row>
    <row r="25" spans="1:6" ht="12.75">
      <c r="A25" s="14" t="s">
        <v>299</v>
      </c>
      <c r="B25" s="14" t="s">
        <v>298</v>
      </c>
      <c r="C25" s="14">
        <v>91798.3509</v>
      </c>
      <c r="D25" s="14">
        <v>3029.29568</v>
      </c>
      <c r="E25" s="14">
        <f t="shared" si="0"/>
        <v>3.299945642051833</v>
      </c>
      <c r="F25" s="14">
        <f t="shared" si="1"/>
        <v>-88769.05522000001</v>
      </c>
    </row>
    <row r="26" spans="1:6" ht="12.75">
      <c r="A26" s="14" t="s">
        <v>301</v>
      </c>
      <c r="B26" s="14" t="s">
        <v>300</v>
      </c>
      <c r="C26" s="14">
        <v>88300.98812000001</v>
      </c>
      <c r="D26" s="14">
        <v>16691.97422</v>
      </c>
      <c r="E26" s="14">
        <f t="shared" si="0"/>
        <v>18.9034965240885</v>
      </c>
      <c r="F26" s="14">
        <f t="shared" si="1"/>
        <v>-71609.0139</v>
      </c>
    </row>
    <row r="27" spans="1:6" ht="12.75">
      <c r="A27" s="14" t="s">
        <v>303</v>
      </c>
      <c r="B27" s="14" t="s">
        <v>302</v>
      </c>
      <c r="C27" s="14">
        <v>37799.74332</v>
      </c>
      <c r="D27" s="14">
        <v>23497.87335</v>
      </c>
      <c r="E27" s="14">
        <f t="shared" si="0"/>
        <v>62.16410823500799</v>
      </c>
      <c r="F27" s="14">
        <f t="shared" si="1"/>
        <v>-14301.86997</v>
      </c>
    </row>
    <row r="28" spans="1:6" ht="12.75">
      <c r="A28" s="14" t="s">
        <v>305</v>
      </c>
      <c r="B28" s="14" t="s">
        <v>304</v>
      </c>
      <c r="C28" s="14">
        <v>31036.57126</v>
      </c>
      <c r="D28" s="14">
        <v>14543.63009</v>
      </c>
      <c r="E28" s="14">
        <f t="shared" si="0"/>
        <v>46.859654593173</v>
      </c>
      <c r="F28" s="14">
        <f t="shared" si="1"/>
        <v>-16492.94117</v>
      </c>
    </row>
    <row r="29" spans="1:6" ht="12.75">
      <c r="A29" s="24" t="s">
        <v>307</v>
      </c>
      <c r="B29" s="24" t="s">
        <v>306</v>
      </c>
      <c r="C29" s="24">
        <v>100</v>
      </c>
      <c r="D29" s="24">
        <v>0</v>
      </c>
      <c r="E29" s="24">
        <f t="shared" si="0"/>
        <v>0</v>
      </c>
      <c r="F29" s="24">
        <f t="shared" si="1"/>
        <v>-100</v>
      </c>
    </row>
    <row r="30" spans="1:6" ht="12.75">
      <c r="A30" s="14" t="s">
        <v>309</v>
      </c>
      <c r="B30" s="14" t="s">
        <v>308</v>
      </c>
      <c r="C30" s="14">
        <v>100</v>
      </c>
      <c r="D30" s="14">
        <v>0</v>
      </c>
      <c r="E30" s="14">
        <f t="shared" si="0"/>
        <v>0</v>
      </c>
      <c r="F30" s="14">
        <f t="shared" si="1"/>
        <v>-100</v>
      </c>
    </row>
    <row r="31" spans="1:6" ht="12.75">
      <c r="A31" s="24" t="s">
        <v>311</v>
      </c>
      <c r="B31" s="24" t="s">
        <v>310</v>
      </c>
      <c r="C31" s="24">
        <v>985244.2766</v>
      </c>
      <c r="D31" s="24">
        <v>474347.82456</v>
      </c>
      <c r="E31" s="24">
        <f t="shared" si="0"/>
        <v>48.14519970589799</v>
      </c>
      <c r="F31" s="24">
        <f t="shared" si="1"/>
        <v>-510896.45204</v>
      </c>
    </row>
    <row r="32" spans="1:6" ht="12.75">
      <c r="A32" s="14" t="s">
        <v>313</v>
      </c>
      <c r="B32" s="14" t="s">
        <v>312</v>
      </c>
      <c r="C32" s="14">
        <v>179606.275</v>
      </c>
      <c r="D32" s="14">
        <v>88857.10363</v>
      </c>
      <c r="E32" s="14">
        <f t="shared" si="0"/>
        <v>49.47327348668637</v>
      </c>
      <c r="F32" s="14">
        <f t="shared" si="1"/>
        <v>-90749.17137</v>
      </c>
    </row>
    <row r="33" spans="1:6" ht="12.75">
      <c r="A33" s="14" t="s">
        <v>315</v>
      </c>
      <c r="B33" s="14" t="s">
        <v>314</v>
      </c>
      <c r="C33" s="14">
        <v>626930.6134400001</v>
      </c>
      <c r="D33" s="14">
        <v>305484.60185000004</v>
      </c>
      <c r="E33" s="14">
        <f t="shared" si="0"/>
        <v>48.72701943422263</v>
      </c>
      <c r="F33" s="14">
        <f t="shared" si="1"/>
        <v>-321446.01159000007</v>
      </c>
    </row>
    <row r="34" spans="1:6" ht="12.75">
      <c r="A34" s="14" t="s">
        <v>317</v>
      </c>
      <c r="B34" s="14" t="s">
        <v>316</v>
      </c>
      <c r="C34" s="14">
        <v>32588.8</v>
      </c>
      <c r="D34" s="14">
        <v>14978.244869999999</v>
      </c>
      <c r="E34" s="14">
        <f t="shared" si="0"/>
        <v>45.96132680552827</v>
      </c>
      <c r="F34" s="14">
        <f t="shared" si="1"/>
        <v>-17610.55513</v>
      </c>
    </row>
    <row r="35" spans="1:6" ht="12.75">
      <c r="A35" s="14" t="s">
        <v>319</v>
      </c>
      <c r="B35" s="14" t="s">
        <v>318</v>
      </c>
      <c r="C35" s="14">
        <v>48</v>
      </c>
      <c r="D35" s="14">
        <v>48</v>
      </c>
      <c r="E35" s="14">
        <f t="shared" si="0"/>
        <v>100</v>
      </c>
      <c r="F35" s="14">
        <f t="shared" si="1"/>
        <v>0</v>
      </c>
    </row>
    <row r="36" spans="1:6" ht="12.75">
      <c r="A36" s="14" t="s">
        <v>321</v>
      </c>
      <c r="B36" s="14" t="s">
        <v>320</v>
      </c>
      <c r="C36" s="14">
        <v>6230.88816</v>
      </c>
      <c r="D36" s="14">
        <v>1517.758</v>
      </c>
      <c r="E36" s="14">
        <f t="shared" si="0"/>
        <v>24.358614069555053</v>
      </c>
      <c r="F36" s="14">
        <f t="shared" si="1"/>
        <v>-4713.130160000001</v>
      </c>
    </row>
    <row r="37" spans="1:6" ht="12.75">
      <c r="A37" s="14" t="s">
        <v>323</v>
      </c>
      <c r="B37" s="14" t="s">
        <v>322</v>
      </c>
      <c r="C37" s="14">
        <v>139839.7</v>
      </c>
      <c r="D37" s="14">
        <v>63462.11621</v>
      </c>
      <c r="E37" s="14">
        <f t="shared" si="0"/>
        <v>45.382045449182165</v>
      </c>
      <c r="F37" s="14">
        <f t="shared" si="1"/>
        <v>-76377.58379</v>
      </c>
    </row>
    <row r="38" spans="1:6" ht="12.75">
      <c r="A38" s="24" t="s">
        <v>325</v>
      </c>
      <c r="B38" s="24" t="s">
        <v>324</v>
      </c>
      <c r="C38" s="24">
        <v>286028.66283</v>
      </c>
      <c r="D38" s="24">
        <v>82578.05783</v>
      </c>
      <c r="E38" s="24">
        <f t="shared" si="0"/>
        <v>28.8705533959301</v>
      </c>
      <c r="F38" s="24">
        <f t="shared" si="1"/>
        <v>-203450.60499999998</v>
      </c>
    </row>
    <row r="39" spans="1:6" ht="12.75">
      <c r="A39" s="14" t="s">
        <v>327</v>
      </c>
      <c r="B39" s="14" t="s">
        <v>326</v>
      </c>
      <c r="C39" s="14">
        <v>246949.64483</v>
      </c>
      <c r="D39" s="14">
        <v>65722.27356</v>
      </c>
      <c r="E39" s="14">
        <f t="shared" si="0"/>
        <v>26.613633562924612</v>
      </c>
      <c r="F39" s="14">
        <f t="shared" si="1"/>
        <v>-181227.37127</v>
      </c>
    </row>
    <row r="40" spans="1:6" ht="12.75">
      <c r="A40" s="14" t="s">
        <v>329</v>
      </c>
      <c r="B40" s="14" t="s">
        <v>328</v>
      </c>
      <c r="C40" s="14">
        <v>39079.018</v>
      </c>
      <c r="D40" s="14">
        <v>16855.78427</v>
      </c>
      <c r="E40" s="14">
        <f t="shared" si="0"/>
        <v>43.13256865871093</v>
      </c>
      <c r="F40" s="14">
        <f t="shared" si="1"/>
        <v>-22223.233729999996</v>
      </c>
    </row>
    <row r="41" spans="1:6" ht="12.75">
      <c r="A41" s="24" t="s">
        <v>331</v>
      </c>
      <c r="B41" s="24" t="s">
        <v>330</v>
      </c>
      <c r="C41" s="24">
        <v>70800.25876000001</v>
      </c>
      <c r="D41" s="24">
        <v>39434.02723</v>
      </c>
      <c r="E41" s="24">
        <f t="shared" si="0"/>
        <v>55.6975750098233</v>
      </c>
      <c r="F41" s="24">
        <f t="shared" si="1"/>
        <v>-31366.231530000012</v>
      </c>
    </row>
    <row r="42" spans="1:6" ht="12.75">
      <c r="A42" s="14" t="s">
        <v>333</v>
      </c>
      <c r="B42" s="14" t="s">
        <v>332</v>
      </c>
      <c r="C42" s="14">
        <v>8585.8</v>
      </c>
      <c r="D42" s="14">
        <v>3641.43625</v>
      </c>
      <c r="E42" s="14">
        <f t="shared" si="0"/>
        <v>42.41231160753804</v>
      </c>
      <c r="F42" s="14">
        <f t="shared" si="1"/>
        <v>-4944.363749999999</v>
      </c>
    </row>
    <row r="43" spans="1:6" ht="12.75">
      <c r="A43" s="14" t="s">
        <v>335</v>
      </c>
      <c r="B43" s="14" t="s">
        <v>334</v>
      </c>
      <c r="C43" s="14">
        <v>15018.244</v>
      </c>
      <c r="D43" s="14">
        <v>9369.793710000002</v>
      </c>
      <c r="E43" s="14">
        <f t="shared" si="0"/>
        <v>62.38940924118693</v>
      </c>
      <c r="F43" s="14">
        <f t="shared" si="1"/>
        <v>-5648.450289999999</v>
      </c>
    </row>
    <row r="44" spans="1:6" ht="12.75">
      <c r="A44" s="14" t="s">
        <v>337</v>
      </c>
      <c r="B44" s="14" t="s">
        <v>336</v>
      </c>
      <c r="C44" s="14">
        <v>45208.41476</v>
      </c>
      <c r="D44" s="14">
        <v>25522.4</v>
      </c>
      <c r="E44" s="14">
        <f t="shared" si="0"/>
        <v>56.45497665753587</v>
      </c>
      <c r="F44" s="14">
        <f t="shared" si="1"/>
        <v>-19686.01476</v>
      </c>
    </row>
    <row r="45" spans="1:6" ht="12.75">
      <c r="A45" s="14" t="s">
        <v>339</v>
      </c>
      <c r="B45" s="14" t="s">
        <v>338</v>
      </c>
      <c r="C45" s="14">
        <v>1987.8</v>
      </c>
      <c r="D45" s="14">
        <v>900.39727</v>
      </c>
      <c r="E45" s="14">
        <f t="shared" si="0"/>
        <v>45.29617013784083</v>
      </c>
      <c r="F45" s="14">
        <f t="shared" si="1"/>
        <v>-1087.4027299999998</v>
      </c>
    </row>
    <row r="46" spans="1:6" ht="12.75">
      <c r="A46" s="24" t="s">
        <v>341</v>
      </c>
      <c r="B46" s="24" t="s">
        <v>340</v>
      </c>
      <c r="C46" s="24">
        <v>28850.2424</v>
      </c>
      <c r="D46" s="24">
        <v>13737.40564</v>
      </c>
      <c r="E46" s="24">
        <f t="shared" si="0"/>
        <v>47.61625725543298</v>
      </c>
      <c r="F46" s="24">
        <f t="shared" si="1"/>
        <v>-15112.836759999998</v>
      </c>
    </row>
    <row r="47" spans="1:6" ht="12.75">
      <c r="A47" s="14" t="s">
        <v>343</v>
      </c>
      <c r="B47" s="14" t="s">
        <v>342</v>
      </c>
      <c r="C47" s="14">
        <v>28148.686</v>
      </c>
      <c r="D47" s="14">
        <v>13381.74884</v>
      </c>
      <c r="E47" s="14">
        <f t="shared" si="0"/>
        <v>47.539515130475365</v>
      </c>
      <c r="F47" s="14">
        <f t="shared" si="1"/>
        <v>-14766.937160000001</v>
      </c>
    </row>
    <row r="48" spans="1:6" ht="12.75">
      <c r="A48" s="14" t="s">
        <v>345</v>
      </c>
      <c r="B48" s="14" t="s">
        <v>344</v>
      </c>
      <c r="C48" s="14">
        <v>701.5564</v>
      </c>
      <c r="D48" s="14">
        <v>355.6568</v>
      </c>
      <c r="E48" s="14">
        <f t="shared" si="0"/>
        <v>50.69539669226878</v>
      </c>
      <c r="F48" s="14">
        <f t="shared" si="1"/>
        <v>-345.8996000000001</v>
      </c>
    </row>
    <row r="49" spans="1:6" ht="12.75">
      <c r="A49" s="24" t="s">
        <v>347</v>
      </c>
      <c r="B49" s="24" t="s">
        <v>346</v>
      </c>
      <c r="C49" s="24">
        <v>94</v>
      </c>
      <c r="D49" s="24">
        <v>25.018729999999998</v>
      </c>
      <c r="E49" s="24">
        <f t="shared" si="0"/>
        <v>26.615670212765956</v>
      </c>
      <c r="F49" s="24">
        <f t="shared" si="1"/>
        <v>-68.98127</v>
      </c>
    </row>
    <row r="50" spans="1:6" ht="12.75">
      <c r="A50" s="14" t="s">
        <v>349</v>
      </c>
      <c r="B50" s="14" t="s">
        <v>348</v>
      </c>
      <c r="C50" s="14">
        <v>94</v>
      </c>
      <c r="D50" s="14">
        <v>25.018729999999998</v>
      </c>
      <c r="E50" s="14">
        <f t="shared" si="0"/>
        <v>26.615670212765956</v>
      </c>
      <c r="F50" s="14">
        <f t="shared" si="1"/>
        <v>-68.98127</v>
      </c>
    </row>
    <row r="51" spans="1:6" ht="12.75">
      <c r="A51" s="24" t="s">
        <v>351</v>
      </c>
      <c r="B51" s="24" t="s">
        <v>350</v>
      </c>
      <c r="C51" s="24">
        <v>707.1685799999999</v>
      </c>
      <c r="D51" s="24">
        <v>0.09745000000000001</v>
      </c>
      <c r="E51" s="24">
        <f t="shared" si="0"/>
        <v>0.01378030681170818</v>
      </c>
      <c r="F51" s="24">
        <f t="shared" si="1"/>
        <v>-707.0711299999999</v>
      </c>
    </row>
    <row r="52" spans="1:6" ht="12.75">
      <c r="A52" s="14" t="s">
        <v>353</v>
      </c>
      <c r="B52" s="14" t="s">
        <v>352</v>
      </c>
      <c r="C52" s="14">
        <v>707.1685799999999</v>
      </c>
      <c r="D52" s="14">
        <v>0.09745000000000001</v>
      </c>
      <c r="E52" s="14">
        <f t="shared" si="0"/>
        <v>0.01378030681170818</v>
      </c>
      <c r="F52" s="14">
        <f t="shared" si="1"/>
        <v>-707.0711299999999</v>
      </c>
    </row>
    <row r="53" spans="1:6" ht="25.5">
      <c r="A53" s="24" t="s">
        <v>355</v>
      </c>
      <c r="B53" s="37" t="s">
        <v>354</v>
      </c>
      <c r="C53" s="24">
        <v>2512.7398399999997</v>
      </c>
      <c r="D53" s="24">
        <v>0</v>
      </c>
      <c r="E53" s="24">
        <f t="shared" si="0"/>
        <v>0</v>
      </c>
      <c r="F53" s="24">
        <f t="shared" si="1"/>
        <v>-2512.7398399999997</v>
      </c>
    </row>
    <row r="54" spans="1:6" ht="12.75">
      <c r="A54" s="14" t="s">
        <v>357</v>
      </c>
      <c r="B54" s="14" t="s">
        <v>356</v>
      </c>
      <c r="C54" s="14">
        <v>2512.7398399999997</v>
      </c>
      <c r="D54" s="14">
        <v>0</v>
      </c>
      <c r="E54" s="14">
        <f t="shared" si="0"/>
        <v>0</v>
      </c>
      <c r="F54" s="14">
        <f t="shared" si="1"/>
        <v>-2512.7398399999997</v>
      </c>
    </row>
    <row r="55" spans="1:6" ht="12.75">
      <c r="A55" s="24" t="s">
        <v>253</v>
      </c>
      <c r="B55" s="24" t="s">
        <v>252</v>
      </c>
      <c r="C55" s="24">
        <v>2036745.81754</v>
      </c>
      <c r="D55" s="24">
        <v>805494.6049500001</v>
      </c>
      <c r="E55" s="24">
        <f t="shared" si="0"/>
        <v>39.548116314429635</v>
      </c>
      <c r="F55" s="24">
        <f t="shared" si="1"/>
        <v>-1231251.21259</v>
      </c>
    </row>
    <row r="56" spans="1:6" ht="12.75">
      <c r="A56" s="24" t="s">
        <v>359</v>
      </c>
      <c r="B56" s="24" t="s">
        <v>358</v>
      </c>
      <c r="C56" s="24">
        <v>-60752.04405</v>
      </c>
      <c r="D56" s="24">
        <v>129151.26265</v>
      </c>
      <c r="E56" s="24">
        <f t="shared" si="0"/>
        <v>-212.58751811495637</v>
      </c>
      <c r="F56" s="24">
        <f t="shared" si="1"/>
        <v>189903.30670000002</v>
      </c>
    </row>
    <row r="59" spans="1:5" ht="12.75">
      <c r="A59" s="38" t="s">
        <v>369</v>
      </c>
      <c r="B59" s="39"/>
      <c r="C59" s="40"/>
      <c r="D59" s="41"/>
      <c r="E59" s="42" t="s">
        <v>370</v>
      </c>
    </row>
    <row r="60" spans="1:5" ht="12.75">
      <c r="A60" s="38"/>
      <c r="B60" s="39"/>
      <c r="C60" s="40"/>
      <c r="D60" s="43"/>
      <c r="E60" s="42"/>
    </row>
    <row r="61" spans="1:5" ht="12.75">
      <c r="A61" s="44" t="s">
        <v>371</v>
      </c>
      <c r="B61" s="45"/>
      <c r="C61" s="46"/>
      <c r="D61" s="47"/>
      <c r="E61" s="48"/>
    </row>
    <row r="62" spans="1:5" ht="12.75">
      <c r="A62" s="44" t="s">
        <v>372</v>
      </c>
      <c r="B62" s="49"/>
      <c r="C62" s="46"/>
      <c r="D62" s="50"/>
      <c r="E62" s="50" t="s">
        <v>373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2022-07-08T08:04:43Z</cp:lastPrinted>
  <dcterms:created xsi:type="dcterms:W3CDTF">2007-11-01T06:06:06Z</dcterms:created>
  <dcterms:modified xsi:type="dcterms:W3CDTF">2022-07-08T08:06:03Z</dcterms:modified>
  <cp:category/>
  <cp:version/>
  <cp:contentType/>
  <cp:contentStatus/>
</cp:coreProperties>
</file>